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80"/>
  </bookViews>
  <sheets>
    <sheet name="mitas" sheetId="1" r:id="rId1"/>
  </sheets>
  <calcPr calcId="14562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2" i="1"/>
  <c r="E63" i="1" s="1"/>
</calcChain>
</file>

<file path=xl/sharedStrings.xml><?xml version="1.0" encoding="utf-8"?>
<sst xmlns="http://schemas.openxmlformats.org/spreadsheetml/2006/main" count="105" uniqueCount="65">
  <si>
    <t>Most ev.č. Y-529..3, zavěšený most na SDO přes seřazovací nádraží - "Mitas"</t>
  </si>
  <si>
    <t>popis položky</t>
  </si>
  <si>
    <t>jedn.</t>
  </si>
  <si>
    <t>poč.j.</t>
  </si>
  <si>
    <t>cena za j.</t>
  </si>
  <si>
    <t>celkem</t>
  </si>
  <si>
    <t>A) Příprava, plán monitoringu, analýza PD, projednání, aj.</t>
  </si>
  <si>
    <t>hod</t>
  </si>
  <si>
    <t>B) Dodávka a osazení čidel a ostatních zařízení</t>
  </si>
  <si>
    <t>a) ověření dynamického chování</t>
  </si>
  <si>
    <t>dodávka a osazení meteostanice (vyšší umístění kvůli ovlivnění dopravou a PHS)</t>
  </si>
  <si>
    <t>osazení soustavy pro kontinuální monitoring vzájemných deformací spodní stavby a nosné konstrukce v oblasti tahových ložisek (snímače, sběrnice, aj.) - pilíř P9, opěry</t>
  </si>
  <si>
    <t>ks</t>
  </si>
  <si>
    <r>
      <t xml:space="preserve">osazení soustavy pro kontinuální monitoring dynamického chování </t>
    </r>
    <r>
      <rPr>
        <b/>
        <sz val="10"/>
        <rFont val="Tahoma"/>
        <family val="2"/>
        <charset val="238"/>
      </rPr>
      <t xml:space="preserve">vybraných 4 závěsů </t>
    </r>
    <r>
      <rPr>
        <sz val="10"/>
        <rFont val="Tahoma"/>
        <family val="2"/>
        <charset val="238"/>
      </rPr>
      <t>zaměřený na stanovení velikosti amplitudy kmitání (snímače, sběrnice, aj.)</t>
    </r>
  </si>
  <si>
    <r>
      <t xml:space="preserve">osazení soustavy pro kontinuální monitoring dynamického chování </t>
    </r>
    <r>
      <rPr>
        <b/>
        <sz val="10"/>
        <rFont val="Tahoma"/>
        <family val="2"/>
        <charset val="238"/>
      </rPr>
      <t xml:space="preserve">pylonu </t>
    </r>
    <r>
      <rPr>
        <sz val="10"/>
        <rFont val="Tahoma"/>
        <family val="2"/>
        <charset val="238"/>
      </rPr>
      <t>zaměřený na stanovení velikosti amplitudy kmitání (snímače, sběrnice, aj.)</t>
    </r>
  </si>
  <si>
    <r>
      <t xml:space="preserve">osazení soustavy pro kontinuální monitoring dynamického chování </t>
    </r>
    <r>
      <rPr>
        <b/>
        <sz val="10"/>
        <rFont val="Tahoma"/>
        <family val="2"/>
        <charset val="238"/>
      </rPr>
      <t xml:space="preserve">mostovky (2 příčné řezy) </t>
    </r>
    <r>
      <rPr>
        <sz val="10"/>
        <rFont val="Tahoma"/>
        <family val="2"/>
        <charset val="238"/>
      </rPr>
      <t>zaměřený na stanovení velikosti amplitudy kmitání (snímače, sběrnice, aj.)</t>
    </r>
  </si>
  <si>
    <t>příprava měření, příprava SW pro analýzy dat</t>
  </si>
  <si>
    <t>osazení soustavy, zprovoznění systému, demontáž soustavy</t>
  </si>
  <si>
    <t>zpřístupnění vysokozdvižnou plošinou k pylonu</t>
  </si>
  <si>
    <t>zpřístupnění nosné konstrukce plošinou ŘSD</t>
  </si>
  <si>
    <t xml:space="preserve">zajištění dopravního značení </t>
  </si>
  <si>
    <t>b) ověření napětí v betonu vzpěr</t>
  </si>
  <si>
    <t>nákup, osazení a ochrana tenzometrů</t>
  </si>
  <si>
    <t>nákup, osazení a ochrana teploměrů</t>
  </si>
  <si>
    <t>kabeláž - nákup a intalace</t>
  </si>
  <si>
    <t>stanovení statického namáhání vzpěr na základě měření vlastních tvarů, včetně vyhodnocení síly</t>
  </si>
  <si>
    <t>vzpěra</t>
  </si>
  <si>
    <t>C) Měření v roce 1</t>
  </si>
  <si>
    <t>a) dynamická ZZ před zahájením kontinuálního sledování (podklady pro ZZ, provedení, vyhodnocení)</t>
  </si>
  <si>
    <t>b) statická ZZ před zahájením kontinuálního sledování (podklady pro ZZ, provedení, vyhodnocení)</t>
  </si>
  <si>
    <t>stav</t>
  </si>
  <si>
    <t>c) měření dynamického chování kontinuálně po dobu 2 měsíců, údržba soustavy, aj.</t>
  </si>
  <si>
    <t>d) měření na tenzometrech kontinuálně po dobu 2 měsíců, údržba soustavy, aj.</t>
  </si>
  <si>
    <t>e) oveření stavu vodících trubek v oblasti průchodu mostovkou, kapilární metoda, aj.</t>
  </si>
  <si>
    <t xml:space="preserve">f) měření všech závěsů frekvenční metodou in-situ 
</t>
  </si>
  <si>
    <t>závěs</t>
  </si>
  <si>
    <t>g) pronájem ústředen, sběr dat</t>
  </si>
  <si>
    <t>h) mimořádná prohlídka mostu</t>
  </si>
  <si>
    <t>i) pasportizace staticky význmaných trhlin NK, analýza příčin</t>
  </si>
  <si>
    <t>j) pasportizace stavu a nastavení ložisek</t>
  </si>
  <si>
    <t>k) pasportizace stavu a nastavení mostních závěrů</t>
  </si>
  <si>
    <t>l) vyhodnocení, porovnání s předcházejícími měřeními, zhotovení protokolu, návrh opatření</t>
  </si>
  <si>
    <t>m) ostatní náklady - dopravní značení a zajištění DIO</t>
  </si>
  <si>
    <t>n) ostatní náklady - zpřístupnění konstrukce (mostní a vysokozdvižné plošiny, horolezci, aj.)</t>
  </si>
  <si>
    <t>a) měření dynamického chování kontinuálně každý rok po dobu 2 měsíců, údržba soustavy, aj.</t>
  </si>
  <si>
    <t>b) měření na tenzometrech kontinuálně každý rok po dobu 2 měsíců, údržba soustavy, aj.</t>
  </si>
  <si>
    <t>rok</t>
  </si>
  <si>
    <t>celkem bez DPH</t>
  </si>
  <si>
    <t>DPH 21%</t>
  </si>
  <si>
    <t>celkem s DPH</t>
  </si>
  <si>
    <t>D) Následná měření v letech 2 - 5</t>
  </si>
  <si>
    <t>c) oveření stavu vodících trubek v 5. roce v oblasti průchodu mostovkou, kapilární metoda, aj.</t>
  </si>
  <si>
    <t xml:space="preserve">d) měření všech závěsů frekvenční metodou in-situ v 5. roce
</t>
  </si>
  <si>
    <t>e) pronájem ústředen, sběr dat</t>
  </si>
  <si>
    <t>f) mimořádná prohlídka mostu v 5. roce</t>
  </si>
  <si>
    <t>g) pasportizace staticky význmaných trhlin NK v 5. roce</t>
  </si>
  <si>
    <t>h) pasportizace stavu a nastavení ložisek v 5. roce</t>
  </si>
  <si>
    <t>i) pasportizace stavu a nastavení mostních závěrů v 5. roce</t>
  </si>
  <si>
    <t>j) vyhodnocení, porovnání s předcházejícími měřeními, dílčí protokoly á 1 rok, zhotovení finálního protokolu v 5. roce, návrh opatření</t>
  </si>
  <si>
    <t>k) ostatní náklady - dopravní značení a zajištění DIO</t>
  </si>
  <si>
    <t>l) ostatní náklady - zpřístupnění konstrukce (mostní a vysokozdvižné plošiny, horolezci, aj.)</t>
  </si>
  <si>
    <t>kpl</t>
  </si>
  <si>
    <t>Diagnostický průzkum, ověření stávajícího stavu a sledování vybraných veličin mostu po dobu 5-ti let</t>
  </si>
  <si>
    <t>d) sestavení protokolu o instalaci měřidel</t>
  </si>
  <si>
    <t>c) ověření stavu pramenců v závěsech invazivní metodou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</si>
</sst>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0" xfId="0" applyFont="1" applyBorder="1"/>
    <xf numFmtId="0" fontId="1" fillId="0" borderId="0" xfId="0" applyFont="1" applyBorder="1"/>
    <xf numFmtId="1" fontId="1" fillId="0" borderId="0" xfId="0" applyNumberFormat="1" applyFont="1"/>
    <xf numFmtId="0" fontId="1" fillId="0" borderId="0" xfId="0" applyFont="1" applyBorder="1" applyAlignment="1">
      <alignment horizontal="right"/>
    </xf>
    <xf numFmtId="0" fontId="3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Border="1"/>
    <xf numFmtId="1" fontId="1" fillId="0" borderId="3" xfId="0" applyNumberFormat="1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1" fontId="1" fillId="0" borderId="2" xfId="0" applyNumberFormat="1" applyFont="1" applyBorder="1"/>
    <xf numFmtId="0" fontId="1" fillId="0" borderId="5" xfId="0" applyFont="1" applyFill="1" applyBorder="1" applyAlignment="1">
      <alignment horizontal="left" wrapText="1"/>
    </xf>
    <xf numFmtId="0" fontId="1" fillId="0" borderId="5" xfId="0" applyFont="1" applyBorder="1"/>
    <xf numFmtId="0" fontId="1" fillId="0" borderId="5" xfId="0" applyFont="1" applyFill="1" applyBorder="1"/>
    <xf numFmtId="1" fontId="1" fillId="0" borderId="5" xfId="0" applyNumberFormat="1" applyFont="1" applyBorder="1"/>
    <xf numFmtId="0" fontId="3" fillId="0" borderId="6" xfId="0" applyFont="1" applyBorder="1"/>
    <xf numFmtId="0" fontId="1" fillId="0" borderId="6" xfId="0" applyFont="1" applyBorder="1"/>
    <xf numFmtId="1" fontId="1" fillId="0" borderId="6" xfId="0" applyNumberFormat="1" applyFont="1" applyBorder="1"/>
    <xf numFmtId="0" fontId="3" fillId="0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quotePrefix="1" applyFont="1" applyBorder="1"/>
    <xf numFmtId="0" fontId="1" fillId="0" borderId="5" xfId="0" quotePrefix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quotePrefix="1" applyFont="1" applyBorder="1" applyAlignment="1">
      <alignment wrapText="1"/>
    </xf>
    <xf numFmtId="0" fontId="1" fillId="0" borderId="7" xfId="0" applyFont="1" applyBorder="1"/>
    <xf numFmtId="1" fontId="1" fillId="0" borderId="7" xfId="0" applyNumberFormat="1" applyFont="1" applyBorder="1"/>
    <xf numFmtId="0" fontId="3" fillId="0" borderId="8" xfId="0" applyFont="1" applyBorder="1"/>
    <xf numFmtId="0" fontId="1" fillId="0" borderId="8" xfId="0" applyFont="1" applyBorder="1"/>
    <xf numFmtId="1" fontId="3" fillId="0" borderId="8" xfId="0" applyNumberFormat="1" applyFont="1" applyBorder="1"/>
    <xf numFmtId="0" fontId="3" fillId="0" borderId="9" xfId="0" applyFont="1" applyBorder="1"/>
    <xf numFmtId="0" fontId="1" fillId="0" borderId="9" xfId="0" applyFont="1" applyBorder="1"/>
    <xf numFmtId="1" fontId="3" fillId="0" borderId="9" xfId="0" applyNumberFormat="1" applyFont="1" applyBorder="1"/>
    <xf numFmtId="0" fontId="3" fillId="0" borderId="0" xfId="0" applyFont="1"/>
    <xf numFmtId="1" fontId="3" fillId="0" borderId="0" xfId="0" applyNumberFormat="1" applyFont="1"/>
    <xf numFmtId="0" fontId="1" fillId="0" borderId="0" xfId="0" quotePrefix="1" applyFont="1" applyBorder="1" applyAlignment="1">
      <alignment wrapText="1"/>
    </xf>
    <xf numFmtId="1" fontId="1" fillId="0" borderId="0" xfId="0" applyNumberFormat="1" applyFont="1" applyBorder="1"/>
    <xf numFmtId="3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19" workbookViewId="0">
      <selection activeCell="N33" sqref="N33"/>
    </sheetView>
  </sheetViews>
  <sheetFormatPr defaultRowHeight="12.75" x14ac:dyDescent="0.2"/>
  <cols>
    <col min="1" max="1" width="59.28515625" customWidth="1"/>
    <col min="2" max="2" width="6.42578125" customWidth="1"/>
    <col min="3" max="3" width="7.85546875" customWidth="1"/>
    <col min="4" max="4" width="10.85546875" customWidth="1"/>
    <col min="5" max="5" width="10.14062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15" x14ac:dyDescent="0.2">
      <c r="A2" s="2" t="s">
        <v>0</v>
      </c>
      <c r="B2" s="1"/>
      <c r="C2" s="1"/>
      <c r="D2" s="1"/>
      <c r="E2" s="1"/>
      <c r="F2" s="1"/>
      <c r="G2" s="1"/>
    </row>
    <row r="3" spans="1:7" x14ac:dyDescent="0.2">
      <c r="A3" s="1" t="s">
        <v>62</v>
      </c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1"/>
      <c r="G7" s="1"/>
    </row>
    <row r="8" spans="1:7" x14ac:dyDescent="0.2">
      <c r="A8" s="5" t="s">
        <v>6</v>
      </c>
      <c r="B8" s="6" t="s">
        <v>7</v>
      </c>
      <c r="C8" s="6">
        <v>100</v>
      </c>
      <c r="D8" s="6"/>
      <c r="E8" s="7"/>
      <c r="F8" s="1"/>
      <c r="G8" s="1"/>
    </row>
    <row r="9" spans="1:7" x14ac:dyDescent="0.2">
      <c r="A9" s="6"/>
      <c r="B9" s="6"/>
      <c r="C9" s="6"/>
      <c r="D9" s="6"/>
      <c r="E9" s="8"/>
      <c r="F9" s="1"/>
      <c r="G9" s="1"/>
    </row>
    <row r="10" spans="1:7" ht="13.5" thickBot="1" x14ac:dyDescent="0.25">
      <c r="A10" s="5" t="s">
        <v>8</v>
      </c>
      <c r="B10" s="6"/>
      <c r="C10" s="6"/>
      <c r="D10" s="6"/>
      <c r="E10" s="8"/>
      <c r="F10" s="1"/>
      <c r="G10" s="1"/>
    </row>
    <row r="11" spans="1:7" x14ac:dyDescent="0.2">
      <c r="A11" s="9" t="s">
        <v>9</v>
      </c>
      <c r="B11" s="10"/>
      <c r="C11" s="10"/>
      <c r="D11" s="10"/>
      <c r="E11" s="11"/>
      <c r="F11" s="1"/>
      <c r="G11" s="1"/>
    </row>
    <row r="12" spans="1:7" ht="25.5" x14ac:dyDescent="0.2">
      <c r="A12" s="12" t="s">
        <v>10</v>
      </c>
      <c r="B12" s="13" t="s">
        <v>61</v>
      </c>
      <c r="C12" s="13">
        <v>1</v>
      </c>
      <c r="D12" s="13"/>
      <c r="E12" s="14"/>
      <c r="F12" s="1"/>
      <c r="G12" s="1"/>
    </row>
    <row r="13" spans="1:7" ht="38.25" x14ac:dyDescent="0.2">
      <c r="A13" s="12" t="s">
        <v>11</v>
      </c>
      <c r="B13" s="13" t="s">
        <v>12</v>
      </c>
      <c r="C13" s="14">
        <v>80000</v>
      </c>
      <c r="D13" s="13"/>
      <c r="E13" s="14"/>
      <c r="F13" s="1"/>
      <c r="G13" s="1"/>
    </row>
    <row r="14" spans="1:7" ht="38.25" x14ac:dyDescent="0.2">
      <c r="A14" s="12" t="s">
        <v>13</v>
      </c>
      <c r="B14" s="13" t="s">
        <v>61</v>
      </c>
      <c r="C14" s="13">
        <v>1</v>
      </c>
      <c r="D14" s="13"/>
      <c r="E14" s="14"/>
      <c r="F14" s="1"/>
      <c r="G14" s="1"/>
    </row>
    <row r="15" spans="1:7" ht="38.25" x14ac:dyDescent="0.2">
      <c r="A15" s="12" t="s">
        <v>14</v>
      </c>
      <c r="B15" s="13" t="s">
        <v>61</v>
      </c>
      <c r="C15" s="13">
        <v>1</v>
      </c>
      <c r="D15" s="13"/>
      <c r="E15" s="14"/>
      <c r="F15" s="1"/>
      <c r="G15" s="1"/>
    </row>
    <row r="16" spans="1:7" ht="38.25" x14ac:dyDescent="0.2">
      <c r="A16" s="12" t="s">
        <v>15</v>
      </c>
      <c r="B16" s="13" t="s">
        <v>12</v>
      </c>
      <c r="C16" s="14">
        <v>180000</v>
      </c>
      <c r="D16" s="13"/>
      <c r="E16" s="14"/>
      <c r="F16" s="1"/>
      <c r="G16" s="1"/>
    </row>
    <row r="17" spans="1:7" x14ac:dyDescent="0.2">
      <c r="A17" s="13" t="s">
        <v>16</v>
      </c>
      <c r="B17" s="13" t="s">
        <v>7</v>
      </c>
      <c r="C17" s="13">
        <v>100</v>
      </c>
      <c r="D17" s="13"/>
      <c r="E17" s="14"/>
      <c r="F17" s="1"/>
      <c r="G17" s="1"/>
    </row>
    <row r="18" spans="1:7" x14ac:dyDescent="0.2">
      <c r="A18" s="15" t="s">
        <v>17</v>
      </c>
      <c r="B18" s="13" t="s">
        <v>7</v>
      </c>
      <c r="C18" s="13">
        <v>300</v>
      </c>
      <c r="D18" s="13"/>
      <c r="E18" s="14"/>
      <c r="F18" s="1"/>
      <c r="G18" s="1"/>
    </row>
    <row r="19" spans="1:7" x14ac:dyDescent="0.2">
      <c r="A19" s="13" t="s">
        <v>18</v>
      </c>
      <c r="B19" s="13" t="s">
        <v>61</v>
      </c>
      <c r="C19" s="13">
        <v>1</v>
      </c>
      <c r="D19" s="13"/>
      <c r="E19" s="16"/>
      <c r="F19" s="1"/>
      <c r="G19" s="1"/>
    </row>
    <row r="20" spans="1:7" x14ac:dyDescent="0.2">
      <c r="A20" s="13" t="s">
        <v>19</v>
      </c>
      <c r="B20" s="13" t="s">
        <v>61</v>
      </c>
      <c r="C20" s="13">
        <v>1</v>
      </c>
      <c r="D20" s="13"/>
      <c r="E20" s="16"/>
      <c r="F20" s="1"/>
      <c r="G20" s="1"/>
    </row>
    <row r="21" spans="1:7" ht="13.5" thickBot="1" x14ac:dyDescent="0.25">
      <c r="A21" s="17" t="s">
        <v>20</v>
      </c>
      <c r="B21" s="13" t="s">
        <v>61</v>
      </c>
      <c r="C21" s="13">
        <v>1</v>
      </c>
      <c r="D21" s="17"/>
      <c r="E21" s="18"/>
      <c r="F21" s="1"/>
      <c r="G21" s="1"/>
    </row>
    <row r="22" spans="1:7" x14ac:dyDescent="0.2">
      <c r="A22" s="19" t="s">
        <v>21</v>
      </c>
      <c r="B22" s="10"/>
      <c r="C22" s="10"/>
      <c r="D22" s="10"/>
      <c r="E22" s="20"/>
      <c r="F22" s="1"/>
      <c r="G22" s="1"/>
    </row>
    <row r="23" spans="1:7" x14ac:dyDescent="0.2">
      <c r="A23" s="13" t="s">
        <v>16</v>
      </c>
      <c r="B23" s="13" t="s">
        <v>7</v>
      </c>
      <c r="C23" s="13">
        <v>100</v>
      </c>
      <c r="D23" s="13"/>
      <c r="E23" s="14"/>
      <c r="F23" s="1"/>
      <c r="G23" s="1"/>
    </row>
    <row r="24" spans="1:7" x14ac:dyDescent="0.2">
      <c r="A24" s="12" t="s">
        <v>22</v>
      </c>
      <c r="B24" s="13" t="s">
        <v>12</v>
      </c>
      <c r="C24" s="13">
        <v>16</v>
      </c>
      <c r="D24" s="13"/>
      <c r="E24" s="14"/>
      <c r="F24" s="1"/>
      <c r="G24" s="1"/>
    </row>
    <row r="25" spans="1:7" x14ac:dyDescent="0.2">
      <c r="A25" s="12" t="s">
        <v>23</v>
      </c>
      <c r="B25" s="13" t="s">
        <v>12</v>
      </c>
      <c r="C25" s="13">
        <v>8</v>
      </c>
      <c r="D25" s="13"/>
      <c r="E25" s="14"/>
      <c r="F25" s="1"/>
      <c r="G25" s="1"/>
    </row>
    <row r="26" spans="1:7" x14ac:dyDescent="0.2">
      <c r="A26" s="12" t="s">
        <v>24</v>
      </c>
      <c r="B26" s="13" t="s">
        <v>61</v>
      </c>
      <c r="C26" s="13">
        <v>1</v>
      </c>
      <c r="D26" s="13"/>
      <c r="E26" s="14"/>
      <c r="F26" s="1"/>
      <c r="G26" s="1"/>
    </row>
    <row r="27" spans="1:7" x14ac:dyDescent="0.2">
      <c r="A27" s="15" t="s">
        <v>17</v>
      </c>
      <c r="B27" s="13" t="s">
        <v>7</v>
      </c>
      <c r="C27" s="13">
        <v>100</v>
      </c>
      <c r="D27" s="13"/>
      <c r="E27" s="14"/>
      <c r="F27" s="1"/>
      <c r="G27" s="1"/>
    </row>
    <row r="28" spans="1:7" ht="26.25" thickBot="1" x14ac:dyDescent="0.25">
      <c r="A28" s="21" t="s">
        <v>25</v>
      </c>
      <c r="B28" s="22" t="s">
        <v>26</v>
      </c>
      <c r="C28" s="23">
        <v>10</v>
      </c>
      <c r="D28" s="23"/>
      <c r="E28" s="24"/>
      <c r="F28" s="1"/>
      <c r="G28" s="1"/>
    </row>
    <row r="29" spans="1:7" ht="13.5" thickBot="1" x14ac:dyDescent="0.25">
      <c r="A29" s="25" t="s">
        <v>64</v>
      </c>
      <c r="B29" s="26" t="s">
        <v>35</v>
      </c>
      <c r="C29" s="26">
        <v>56</v>
      </c>
      <c r="D29" s="26"/>
      <c r="E29" s="27"/>
      <c r="F29" s="1"/>
    </row>
    <row r="30" spans="1:7" x14ac:dyDescent="0.2">
      <c r="A30" s="28" t="s">
        <v>63</v>
      </c>
      <c r="B30" s="1" t="s">
        <v>7</v>
      </c>
      <c r="C30" s="1">
        <v>30</v>
      </c>
      <c r="D30" s="1"/>
      <c r="E30" s="7"/>
      <c r="F30" s="1"/>
      <c r="G30" s="1"/>
    </row>
    <row r="31" spans="1:7" x14ac:dyDescent="0.2">
      <c r="A31" s="28"/>
      <c r="B31" s="1"/>
      <c r="C31" s="1"/>
      <c r="D31" s="1"/>
      <c r="E31" s="7"/>
      <c r="F31" s="1"/>
      <c r="G31" s="1"/>
    </row>
    <row r="32" spans="1:7" ht="13.5" thickBot="1" x14ac:dyDescent="0.25">
      <c r="A32" s="28" t="s">
        <v>27</v>
      </c>
      <c r="B32" s="1"/>
      <c r="C32" s="1"/>
      <c r="D32" s="1"/>
      <c r="E32" s="7"/>
      <c r="F32" s="1"/>
      <c r="G32" s="1"/>
    </row>
    <row r="33" spans="1:7" ht="25.5" x14ac:dyDescent="0.2">
      <c r="A33" s="29" t="s">
        <v>28</v>
      </c>
      <c r="B33" s="10" t="s">
        <v>12</v>
      </c>
      <c r="C33" s="46">
        <v>200000</v>
      </c>
      <c r="D33" s="10"/>
      <c r="E33" s="20"/>
      <c r="F33" s="1"/>
      <c r="G33" s="1"/>
    </row>
    <row r="34" spans="1:7" ht="25.5" x14ac:dyDescent="0.2">
      <c r="A34" s="12" t="s">
        <v>29</v>
      </c>
      <c r="B34" s="13" t="s">
        <v>30</v>
      </c>
      <c r="C34" s="13">
        <v>100000</v>
      </c>
      <c r="D34" s="13"/>
      <c r="E34" s="14"/>
      <c r="F34" s="1"/>
      <c r="G34" s="1"/>
    </row>
    <row r="35" spans="1:7" ht="25.5" x14ac:dyDescent="0.2">
      <c r="A35" s="15" t="s">
        <v>31</v>
      </c>
      <c r="B35" s="13" t="s">
        <v>12</v>
      </c>
      <c r="C35" s="13">
        <v>1</v>
      </c>
      <c r="D35" s="13"/>
      <c r="E35" s="14"/>
      <c r="F35" s="1"/>
      <c r="G35" s="1"/>
    </row>
    <row r="36" spans="1:7" ht="25.5" x14ac:dyDescent="0.2">
      <c r="A36" s="15" t="s">
        <v>32</v>
      </c>
      <c r="B36" s="13" t="s">
        <v>12</v>
      </c>
      <c r="C36" s="13">
        <v>1</v>
      </c>
      <c r="D36" s="13"/>
      <c r="E36" s="14"/>
      <c r="F36" s="1"/>
      <c r="G36" s="1"/>
    </row>
    <row r="37" spans="1:7" ht="25.5" x14ac:dyDescent="0.2">
      <c r="A37" s="12" t="s">
        <v>33</v>
      </c>
      <c r="B37" s="13" t="s">
        <v>61</v>
      </c>
      <c r="C37" s="13">
        <v>1</v>
      </c>
      <c r="D37" s="13"/>
      <c r="E37" s="14"/>
      <c r="F37" s="1"/>
      <c r="G37" s="1"/>
    </row>
    <row r="38" spans="1:7" ht="12.75" customHeight="1" x14ac:dyDescent="0.2">
      <c r="A38" s="12" t="s">
        <v>34</v>
      </c>
      <c r="B38" s="13" t="s">
        <v>35</v>
      </c>
      <c r="C38" s="13">
        <v>56</v>
      </c>
      <c r="D38" s="13"/>
      <c r="E38" s="14"/>
      <c r="F38" s="1"/>
      <c r="G38" s="1"/>
    </row>
    <row r="39" spans="1:7" ht="12.75" customHeight="1" x14ac:dyDescent="0.2">
      <c r="A39" s="12" t="s">
        <v>36</v>
      </c>
      <c r="B39" s="13" t="s">
        <v>61</v>
      </c>
      <c r="C39" s="13">
        <v>1</v>
      </c>
      <c r="D39" s="13"/>
      <c r="E39" s="14"/>
      <c r="F39" s="1"/>
      <c r="G39" s="1"/>
    </row>
    <row r="40" spans="1:7" ht="12.75" customHeight="1" x14ac:dyDescent="0.2">
      <c r="A40" s="30" t="s">
        <v>37</v>
      </c>
      <c r="B40" s="13" t="s">
        <v>7</v>
      </c>
      <c r="C40" s="13">
        <v>120</v>
      </c>
      <c r="D40" s="13"/>
      <c r="E40" s="14"/>
      <c r="F40" s="1"/>
      <c r="G40" s="1"/>
    </row>
    <row r="41" spans="1:7" ht="12.75" customHeight="1" x14ac:dyDescent="0.2">
      <c r="A41" s="30" t="s">
        <v>38</v>
      </c>
      <c r="B41" s="13" t="s">
        <v>7</v>
      </c>
      <c r="C41" s="13">
        <v>200</v>
      </c>
      <c r="D41" s="13"/>
      <c r="E41" s="14"/>
      <c r="F41" s="1"/>
      <c r="G41" s="1"/>
    </row>
    <row r="42" spans="1:7" ht="12.75" customHeight="1" x14ac:dyDescent="0.2">
      <c r="A42" s="30" t="s">
        <v>39</v>
      </c>
      <c r="B42" s="13" t="s">
        <v>12</v>
      </c>
      <c r="C42" s="13">
        <v>20</v>
      </c>
      <c r="D42" s="13"/>
      <c r="E42" s="14"/>
      <c r="F42" s="1"/>
      <c r="G42" s="1"/>
    </row>
    <row r="43" spans="1:7" ht="12.75" customHeight="1" x14ac:dyDescent="0.2">
      <c r="A43" s="30" t="s">
        <v>40</v>
      </c>
      <c r="B43" s="13" t="s">
        <v>12</v>
      </c>
      <c r="C43" s="13">
        <v>2</v>
      </c>
      <c r="D43" s="13"/>
      <c r="E43" s="14"/>
      <c r="F43" s="1"/>
      <c r="G43" s="1"/>
    </row>
    <row r="44" spans="1:7" ht="25.5" x14ac:dyDescent="0.2">
      <c r="A44" s="12" t="s">
        <v>41</v>
      </c>
      <c r="B44" s="13" t="s">
        <v>7</v>
      </c>
      <c r="C44" s="13">
        <v>200</v>
      </c>
      <c r="D44" s="13"/>
      <c r="E44" s="14"/>
      <c r="F44" s="1"/>
      <c r="G44" s="1"/>
    </row>
    <row r="45" spans="1:7" x14ac:dyDescent="0.2">
      <c r="A45" s="30" t="s">
        <v>42</v>
      </c>
      <c r="B45" s="13" t="s">
        <v>61</v>
      </c>
      <c r="C45" s="13">
        <v>1</v>
      </c>
      <c r="D45" s="13"/>
      <c r="E45" s="14"/>
      <c r="F45" s="1"/>
      <c r="G45" s="1"/>
    </row>
    <row r="46" spans="1:7" ht="26.25" thickBot="1" x14ac:dyDescent="0.25">
      <c r="A46" s="31" t="s">
        <v>43</v>
      </c>
      <c r="B46" s="22" t="s">
        <v>61</v>
      </c>
      <c r="C46" s="22">
        <v>1</v>
      </c>
      <c r="D46" s="22"/>
      <c r="E46" s="24"/>
      <c r="F46" s="1"/>
      <c r="G46" s="1"/>
    </row>
    <row r="47" spans="1:7" x14ac:dyDescent="0.2">
      <c r="A47" s="44"/>
      <c r="B47" s="6"/>
      <c r="C47" s="6"/>
      <c r="D47" s="6"/>
      <c r="E47" s="45"/>
      <c r="F47" s="1"/>
      <c r="G47" s="1"/>
    </row>
    <row r="48" spans="1:7" ht="13.5" thickBot="1" x14ac:dyDescent="0.25">
      <c r="A48" s="28" t="s">
        <v>50</v>
      </c>
      <c r="B48" s="1"/>
      <c r="C48" s="1"/>
      <c r="D48" s="1"/>
      <c r="E48" s="7"/>
      <c r="F48" s="1"/>
      <c r="G48" s="1"/>
    </row>
    <row r="49" spans="1:7" ht="25.5" x14ac:dyDescent="0.2">
      <c r="A49" s="32" t="s">
        <v>44</v>
      </c>
      <c r="B49" s="10" t="s">
        <v>12</v>
      </c>
      <c r="C49" s="10">
        <v>4</v>
      </c>
      <c r="D49" s="10"/>
      <c r="E49" s="20"/>
      <c r="F49" s="1"/>
      <c r="G49" s="1"/>
    </row>
    <row r="50" spans="1:7" ht="25.5" x14ac:dyDescent="0.2">
      <c r="A50" s="15" t="s">
        <v>45</v>
      </c>
      <c r="B50" s="13" t="s">
        <v>12</v>
      </c>
      <c r="C50" s="13">
        <v>4</v>
      </c>
      <c r="D50" s="13"/>
      <c r="E50" s="14"/>
      <c r="F50" s="1"/>
      <c r="G50" s="1"/>
    </row>
    <row r="51" spans="1:7" ht="25.5" x14ac:dyDescent="0.2">
      <c r="A51" s="12" t="s">
        <v>51</v>
      </c>
      <c r="B51" s="13" t="s">
        <v>61</v>
      </c>
      <c r="C51" s="13">
        <v>1</v>
      </c>
      <c r="D51" s="13"/>
      <c r="E51" s="14"/>
      <c r="F51" s="1"/>
      <c r="G51" s="1"/>
    </row>
    <row r="52" spans="1:7" ht="25.5" x14ac:dyDescent="0.2">
      <c r="A52" s="12" t="s">
        <v>52</v>
      </c>
      <c r="B52" s="13" t="s">
        <v>35</v>
      </c>
      <c r="C52" s="13">
        <v>56</v>
      </c>
      <c r="D52" s="13"/>
      <c r="E52" s="14"/>
      <c r="F52" s="1"/>
      <c r="G52" s="1"/>
    </row>
    <row r="53" spans="1:7" x14ac:dyDescent="0.2">
      <c r="A53" s="12" t="s">
        <v>53</v>
      </c>
      <c r="B53" s="13" t="s">
        <v>46</v>
      </c>
      <c r="C53" s="13">
        <v>4</v>
      </c>
      <c r="D53" s="13"/>
      <c r="E53" s="14"/>
      <c r="F53" s="1"/>
      <c r="G53" s="1"/>
    </row>
    <row r="54" spans="1:7" x14ac:dyDescent="0.2">
      <c r="A54" s="30" t="s">
        <v>54</v>
      </c>
      <c r="B54" s="13" t="s">
        <v>7</v>
      </c>
      <c r="C54" s="13">
        <v>120</v>
      </c>
      <c r="D54" s="13"/>
      <c r="E54" s="14"/>
      <c r="F54" s="1"/>
      <c r="G54" s="1"/>
    </row>
    <row r="55" spans="1:7" x14ac:dyDescent="0.2">
      <c r="A55" s="30" t="s">
        <v>55</v>
      </c>
      <c r="B55" s="13" t="s">
        <v>7</v>
      </c>
      <c r="C55" s="13">
        <v>200</v>
      </c>
      <c r="D55" s="13"/>
      <c r="E55" s="14"/>
      <c r="F55" s="1"/>
      <c r="G55" s="1"/>
    </row>
    <row r="56" spans="1:7" x14ac:dyDescent="0.2">
      <c r="A56" s="30" t="s">
        <v>56</v>
      </c>
      <c r="B56" s="13" t="s">
        <v>12</v>
      </c>
      <c r="C56" s="13">
        <v>20</v>
      </c>
      <c r="D56" s="13"/>
      <c r="E56" s="14"/>
      <c r="F56" s="1"/>
      <c r="G56" s="1"/>
    </row>
    <row r="57" spans="1:7" x14ac:dyDescent="0.2">
      <c r="A57" s="30" t="s">
        <v>57</v>
      </c>
      <c r="B57" s="13" t="s">
        <v>12</v>
      </c>
      <c r="C57" s="13">
        <v>2</v>
      </c>
      <c r="D57" s="13"/>
      <c r="E57" s="14"/>
      <c r="F57" s="1"/>
      <c r="G57" s="1"/>
    </row>
    <row r="58" spans="1:7" ht="25.5" x14ac:dyDescent="0.2">
      <c r="A58" s="12" t="s">
        <v>58</v>
      </c>
      <c r="B58" s="13" t="s">
        <v>7</v>
      </c>
      <c r="C58" s="13">
        <v>500</v>
      </c>
      <c r="D58" s="13"/>
      <c r="E58" s="14"/>
      <c r="F58" s="1"/>
      <c r="G58" s="1"/>
    </row>
    <row r="59" spans="1:7" x14ac:dyDescent="0.2">
      <c r="A59" s="30" t="s">
        <v>59</v>
      </c>
      <c r="B59" s="13" t="s">
        <v>61</v>
      </c>
      <c r="C59" s="13">
        <v>1</v>
      </c>
      <c r="D59" s="13"/>
      <c r="E59" s="14"/>
      <c r="F59" s="1"/>
      <c r="G59" s="1"/>
    </row>
    <row r="60" spans="1:7" ht="26.25" thickBot="1" x14ac:dyDescent="0.25">
      <c r="A60" s="33" t="s">
        <v>60</v>
      </c>
      <c r="B60" s="13" t="s">
        <v>61</v>
      </c>
      <c r="C60" s="13">
        <v>1</v>
      </c>
      <c r="D60" s="34"/>
      <c r="E60" s="35"/>
      <c r="F60" s="1"/>
      <c r="G60" s="1"/>
    </row>
    <row r="61" spans="1:7" ht="13.5" thickTop="1" x14ac:dyDescent="0.2">
      <c r="A61" s="36" t="s">
        <v>47</v>
      </c>
      <c r="B61" s="37"/>
      <c r="C61" s="37"/>
      <c r="D61" s="37"/>
      <c r="E61" s="38">
        <f>SUM(E8:E60)</f>
        <v>0</v>
      </c>
      <c r="F61" s="1"/>
      <c r="G61" s="1"/>
    </row>
    <row r="62" spans="1:7" ht="13.5" thickBot="1" x14ac:dyDescent="0.25">
      <c r="A62" s="39" t="s">
        <v>48</v>
      </c>
      <c r="B62" s="40"/>
      <c r="C62" s="40"/>
      <c r="D62" s="40"/>
      <c r="E62" s="41">
        <f>+E61*0.21</f>
        <v>0</v>
      </c>
      <c r="F62" s="1"/>
      <c r="G62" s="1"/>
    </row>
    <row r="63" spans="1:7" ht="13.5" thickTop="1" x14ac:dyDescent="0.2">
      <c r="A63" s="42" t="s">
        <v>49</v>
      </c>
      <c r="B63" s="1"/>
      <c r="C63" s="1"/>
      <c r="D63" s="1"/>
      <c r="E63" s="43">
        <f>SUM(E61:E62)</f>
        <v>0</v>
      </c>
      <c r="F63" s="1"/>
      <c r="G63" s="1"/>
    </row>
    <row r="64" spans="1:7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  <row r="68" spans="1:7" x14ac:dyDescent="0.2">
      <c r="A68" s="1"/>
      <c r="B68" s="1"/>
      <c r="C68" s="1"/>
      <c r="D68" s="1"/>
      <c r="E68" s="1"/>
      <c r="F68" s="1"/>
      <c r="G68" s="1"/>
    </row>
    <row r="69" spans="1:7" x14ac:dyDescent="0.2">
      <c r="A69" s="1"/>
      <c r="B69" s="1"/>
      <c r="C69" s="1"/>
      <c r="D69" s="1"/>
      <c r="E69" s="1"/>
      <c r="F69" s="1"/>
      <c r="G69" s="1"/>
    </row>
    <row r="70" spans="1:7" x14ac:dyDescent="0.2">
      <c r="A70" s="1"/>
      <c r="B70" s="1"/>
      <c r="C70" s="1"/>
      <c r="D70" s="1"/>
      <c r="E70" s="1"/>
      <c r="F70" s="1"/>
    </row>
    <row r="71" spans="1:7" x14ac:dyDescent="0.2">
      <c r="A71" s="1"/>
      <c r="B71" s="1"/>
      <c r="C71" s="1"/>
      <c r="D71" s="1"/>
      <c r="E71" s="1"/>
      <c r="F71" s="1"/>
    </row>
  </sheetData>
  <printOptions horizontalCentered="1"/>
  <pageMargins left="0.78740157480314965" right="0.78740157480314965" top="0.98425196850393704" bottom="1.5748031496062993" header="0.51181102362204722" footer="0.51181102362204722"/>
  <pageSetup paperSize="8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mitas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TMI-NTBK</dc:creator>
  <cp:lastModifiedBy>Jan Zemánek</cp:lastModifiedBy>
  <dcterms:created xsi:type="dcterms:W3CDTF">2018-05-28T07:45:14Z</dcterms:created>
  <dcterms:modified xsi:type="dcterms:W3CDTF">2018-08-27T06:06:51Z</dcterms:modified>
</cp:coreProperties>
</file>